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mc:AlternateContent xmlns:mc="http://schemas.openxmlformats.org/markup-compatibility/2006">
    <mc:Choice Requires="x15">
      <x15ac:absPath xmlns:x15ac="http://schemas.microsoft.com/office/spreadsheetml/2010/11/ac" url="K:\ADVERTISING 2023\Questions and Answers\OCT 15 Publications\"/>
    </mc:Choice>
  </mc:AlternateContent>
  <xr:revisionPtr revIDLastSave="0" documentId="13_ncr:1_{9F740688-8459-472F-8800-C5FA9677C1C7}" xr6:coauthVersionLast="36" xr6:coauthVersionMax="36" xr10:uidLastSave="{00000000-0000-0000-0000-000000000000}"/>
  <bookViews>
    <workbookView xWindow="0" yWindow="0" windowWidth="28800" windowHeight="12225" xr2:uid="{00000000-000D-0000-FFFF-FFFF00000000}"/>
  </bookViews>
  <sheets>
    <sheet name="Updated" sheetId="1" r:id="rId1"/>
  </sheets>
  <calcPr calcId="191029"/>
  <extLst>
    <ext uri="GoogleSheetsCustomDataVersion2">
      <go:sheetsCustomData xmlns:go="http://customooxmlschemas.google.com/" r:id="rId5" roundtripDataChecksum="9pzuA9MYVTvvIySoSFerPCIpo1QJGVS4cZG0LYF1AMk="/>
    </ext>
  </extLst>
</workbook>
</file>

<file path=xl/calcChain.xml><?xml version="1.0" encoding="utf-8"?>
<calcChain xmlns="http://schemas.openxmlformats.org/spreadsheetml/2006/main">
  <c r="F75" i="1" l="1"/>
  <c r="F74" i="1"/>
  <c r="F73" i="1"/>
  <c r="F72" i="1"/>
  <c r="F77" i="1" s="1"/>
  <c r="F71" i="1"/>
  <c r="F64" i="1"/>
  <c r="F63" i="1"/>
  <c r="F62" i="1"/>
  <c r="F66" i="1" s="1"/>
  <c r="F81" i="1" s="1"/>
  <c r="F61" i="1"/>
  <c r="F60" i="1"/>
  <c r="F35" i="1"/>
  <c r="F34" i="1"/>
  <c r="F33" i="1"/>
  <c r="F37" i="1" s="1"/>
  <c r="F42" i="1" s="1"/>
  <c r="F32" i="1"/>
  <c r="F31" i="1"/>
  <c r="F25" i="1"/>
  <c r="F24" i="1"/>
  <c r="F23" i="1"/>
  <c r="F22" i="1"/>
  <c r="F21" i="1"/>
  <c r="F27" i="1" l="1"/>
  <c r="F41" i="1" s="1"/>
  <c r="F53" i="1" l="1"/>
  <c r="F52" i="1"/>
  <c r="F51" i="1"/>
  <c r="F55" i="1" s="1"/>
  <c r="F80" i="1" s="1"/>
  <c r="F82" i="1" s="1"/>
  <c r="F83" i="1" s="1"/>
  <c r="F50" i="1"/>
  <c r="F49" i="1"/>
  <c r="F15" i="1"/>
  <c r="F14" i="1"/>
  <c r="F13" i="1"/>
  <c r="F12" i="1"/>
  <c r="F11" i="1"/>
  <c r="F17" i="1" l="1"/>
  <c r="F40" i="1" s="1"/>
  <c r="F43" i="1" s="1"/>
</calcChain>
</file>

<file path=xl/sharedStrings.xml><?xml version="1.0" encoding="utf-8"?>
<sst xmlns="http://schemas.openxmlformats.org/spreadsheetml/2006/main" count="205" uniqueCount="63">
  <si>
    <t>B-2:  FINANCIAL PROPOSAL FORM</t>
  </si>
  <si>
    <t>The Financial Proposal Form shall contain all price information in the format specified on these pages.  Complete the Financial Proposal Form only as provided in the Financial Proposal Instructions.  Do not amend, alter or leave blank any items on the Financial Proposal Form.  Failure to adhere to any of these instructions may result in the Proposal being determined not reasonably susceptible of being selected for award.</t>
  </si>
  <si>
    <t xml:space="preserve">I. FUNCTIONAL AREA I – CREATIVE DEVELOPMENT AND PRODUCTION SERVICES </t>
  </si>
  <si>
    <t>Lottery Spending Managed by Offeror (not inclusive of Contractor fees)</t>
  </si>
  <si>
    <t>Monthly Flat Fee</t>
  </si>
  <si>
    <t># Months</t>
  </si>
  <si>
    <t>Weighted %</t>
  </si>
  <si>
    <t>Contract Term</t>
  </si>
  <si>
    <t>3-Year Weighted Amount</t>
  </si>
  <si>
    <t>Annual Spend/Budget:  below $2,000,000</t>
  </si>
  <si>
    <t>x 12 months</t>
  </si>
  <si>
    <t>x 3.0 years</t>
  </si>
  <si>
    <t>(A)</t>
  </si>
  <si>
    <t xml:space="preserve">Annual Spend/Budget:  $2,000,000 - $2,999,999  </t>
  </si>
  <si>
    <t>(B)</t>
  </si>
  <si>
    <t>Annual Spend/Budget:  $3,000,000 - $3,999,999</t>
  </si>
  <si>
    <t>(C)</t>
  </si>
  <si>
    <t>Annual Spend/Budget:  $4,000,000 - $4,999,999</t>
  </si>
  <si>
    <t>(D)</t>
  </si>
  <si>
    <t>Annual Spend/Budget:  above $5,000,000</t>
  </si>
  <si>
    <t>(E)</t>
  </si>
  <si>
    <t xml:space="preserve">(TOTAL 3-YR CONTRACT WEIGHTED AMOUNT) = A + B + C + D + E = </t>
  </si>
  <si>
    <t xml:space="preserve">II. FUNCTIONAL AREA II – MEDIA PLANNING AND BUYING SERVICES </t>
  </si>
  <si>
    <t>Annual Spend/Budget:  $8,999,999 or less</t>
  </si>
  <si>
    <t xml:space="preserve">Annual Spend/Budget:  $9,000,000 - $10,999,999  </t>
  </si>
  <si>
    <t xml:space="preserve">Annual Spend/Budget:  $11,000,000 - $12,999,999  </t>
  </si>
  <si>
    <t>Annual Spend/Budget:  $13,000,000 - $14,999,999</t>
  </si>
  <si>
    <t>Annual Spend/Budget:  $15,000,000 or above</t>
  </si>
  <si>
    <t xml:space="preserve"> </t>
  </si>
  <si>
    <t>Submitted By:</t>
  </si>
  <si>
    <t>Authorized Signature: _______________________________________________ Date: ________________________</t>
  </si>
  <si>
    <t>Printed Name and Title: ___________________________________________________________________________</t>
  </si>
  <si>
    <t>Offeror Name: ________________________________________________________________________________</t>
  </si>
  <si>
    <t>Offeror Address: ________________________________________________________________________________</t>
  </si>
  <si>
    <t>Location(s) from which services will be performed (City/State): ___________________________________________</t>
  </si>
  <si>
    <t xml:space="preserve">FEIN: _________________________________________    </t>
  </si>
  <si>
    <t xml:space="preserve"> eMM # ___________________________________</t>
  </si>
  <si>
    <t xml:space="preserve">Contact Information of Above Authorized Signatory:     Telephone: (____) ____-- ______________  </t>
  </si>
  <si>
    <t>Fax: (____) ____--_________________</t>
  </si>
  <si>
    <t>E-mail: ______________________________________________________________</t>
  </si>
  <si>
    <t xml:space="preserve">The Lottery Spending Managed by Offeror is sub-contracted spending and does not include the Contractor’s Fee.  The spending managed by the Contractor may vary within the year and from year to year throughout the Contract term or option period if exercised.  The MLGCA may increase or decrease the Lottery Spending Managed by Offeror in accordance with section 2.4.7 of the RFP. </t>
  </si>
  <si>
    <t>The Offeror shall state its price to provide all services, equipment, and personnel required by this RFP as stated in 2.3 Functional Area I: Creative Development and Production Services.  The price shall be expressed as a FIXED PRICE per month.  The Weighted %s vary with the highest percentages assigned to the most likely Spend/Budget per year. The weights or percentages assigned to each budget/spend level equate to the probability of the corresponding spend level of the project to the selected offeror.  MLGCA advertising budget is subject to change, via legislation.  MLGCA has fees for a range of budgets, the percentages correspond to how likely it is we will actually spend at that level.</t>
  </si>
  <si>
    <t>The Offeror shall state its price to provide all services, equipment, and personnel required by this RFP as stated in 2.4 Development of Creative Concepts and Production: Responsibilities – Functional Area II: Media Planning and Buying Services.  The price shall be expressed as a FIXED PRICE per month. The weights or percentages assigned to each budget/spend level equate to the probability of the corresponding spend level of the project to the selected offeror.  MLGCA advertising budget is subject to change, via legislation.  MLGCA has fees for a range of budgets, the percentages correspond to how likely it is we will actually spend at that level.</t>
  </si>
  <si>
    <t>x 2.0 years</t>
  </si>
  <si>
    <t>2-Year Weighted Amount</t>
  </si>
  <si>
    <t>RENEWAL - EXTENSION I PERIOD: 2 YEARS</t>
  </si>
  <si>
    <t>INITIAL CONTRACT PERIOD: 3 YEARS</t>
  </si>
  <si>
    <t>TOTAL EXTENSION I PRICE</t>
  </si>
  <si>
    <t>TOTAL EXTENSION II PRICE</t>
  </si>
  <si>
    <t xml:space="preserve">(TOTAL 2-YR EXTENSION II WEIGHTED AMOUNT) = A + B + C + D + E = </t>
  </si>
  <si>
    <t>RENEWAL - EXTENSION II PERIOD: 2 YEARS</t>
  </si>
  <si>
    <t xml:space="preserve">(TOTAL 2-YEAR EXTENSION I WEIGHTED AMOUNT) = A + B + C + D + E = </t>
  </si>
  <si>
    <t xml:space="preserve">(TOTAL 2-YEAR EXTENSION II WEIGHTED AMOUNT) = A + B + C + D + E = </t>
  </si>
  <si>
    <t>All Monthly Flat Fees proposed for both Functional Area I and II shall be fixed prices for the entire term of the base Contract.  If the Lottery exercises its right to renew the contracts for Extension I and II, the Monthly Flat Fees for Functional Area I and II shall be fixed prices for the entire term of the renewal period. If exercised, the final 6 month renewal (for transitioning), shall be determined from the Monthly Flat Fee fixed prices most recently paid to the Offeror whether that be the original Contract Term or Extension I or II.</t>
  </si>
  <si>
    <t>BASIS of AWARD FA I</t>
  </si>
  <si>
    <t>Total Extension I Price</t>
  </si>
  <si>
    <t>Total Extension II Price</t>
  </si>
  <si>
    <t>Grand Total - Basis of Award FA II</t>
  </si>
  <si>
    <t>BASIS of AWARD FA II</t>
  </si>
  <si>
    <t>Grand Total - Basis of Award FA I</t>
  </si>
  <si>
    <t>TOTAL INITIAL CONTRACT PRICE</t>
  </si>
  <si>
    <t>Total Initial Contract Price</t>
  </si>
  <si>
    <t>ADVERTISING, MARKETING, MEDIA AND RELATED SERVICES (#2023-07)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</si>
</sst>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409]* #,##0.00_);_([$$-409]* \(#,##0.00\);_([$$-409]* &quot;-&quot;??_);_(@_)"/>
  </numFmts>
  <fonts count="6" x14ac:knownFonts="1">
    <font>
      <sz val="11"/>
      <color theme="1"/>
      <name val="Calibri"/>
      <scheme val="minor"/>
    </font>
    <font>
      <sz val="11"/>
      <color theme="1"/>
      <name val="Times New Roman"/>
      <family val="1"/>
    </font>
    <font>
      <b/>
      <sz val="11"/>
      <color theme="1"/>
      <name val="Times New Roman"/>
      <family val="1"/>
    </font>
    <font>
      <b/>
      <u/>
      <sz val="11"/>
      <color theme="1"/>
      <name val="Times New Roman"/>
      <family val="1"/>
    </font>
    <font>
      <sz val="11"/>
      <color theme="1"/>
      <name val="Calibri"/>
      <family val="2"/>
      <scheme val="minor"/>
    </font>
    <font>
      <sz val="11"/>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rgb="FF000000"/>
      </right>
      <top/>
      <bottom style="thin">
        <color rgb="FF000000"/>
      </bottom>
      <diagonal/>
    </border>
    <border>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medium">
        <color indexed="64"/>
      </right>
      <top style="thin">
        <color rgb="FF000000"/>
      </top>
      <bottom style="thin">
        <color rgb="FF000000"/>
      </bottom>
      <diagonal/>
    </border>
    <border>
      <left/>
      <right style="medium">
        <color indexed="64"/>
      </right>
      <top style="thin">
        <color rgb="FF000000"/>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top style="thin">
        <color rgb="FF000000"/>
      </top>
      <bottom style="thin">
        <color rgb="FF000000"/>
      </bottom>
      <diagonal/>
    </border>
  </borders>
  <cellStyleXfs count="2">
    <xf numFmtId="0" fontId="0" fillId="0" borderId="0"/>
    <xf numFmtId="9" fontId="4" fillId="0" borderId="0" applyFont="0" applyFill="0" applyBorder="0" applyAlignment="0" applyProtection="0"/>
  </cellStyleXfs>
  <cellXfs count="75">
    <xf numFmtId="0" fontId="0" fillId="0" borderId="0" xfId="0"/>
    <xf numFmtId="0" fontId="1" fillId="0" borderId="1" xfId="0" applyFont="1" applyBorder="1" applyAlignment="1">
      <alignment horizontal="center" vertical="center" wrapText="1"/>
    </xf>
    <xf numFmtId="0" fontId="1" fillId="0" borderId="1" xfId="0" applyFont="1" applyBorder="1" applyAlignment="1">
      <alignment horizontal="left" vertical="center"/>
    </xf>
    <xf numFmtId="164"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1" fillId="0" borderId="1" xfId="0" quotePrefix="1" applyFont="1" applyBorder="1" applyAlignment="1">
      <alignment horizontal="left" vertical="center"/>
    </xf>
    <xf numFmtId="0" fontId="1" fillId="0" borderId="0" xfId="0" applyFont="1"/>
    <xf numFmtId="0" fontId="1" fillId="0" borderId="0" xfId="0" applyFont="1" applyAlignment="1">
      <alignment horizontal="center" vertical="center"/>
    </xf>
    <xf numFmtId="0" fontId="1" fillId="0" borderId="0" xfId="0" applyFont="1" applyAlignment="1">
      <alignment horizontal="center"/>
    </xf>
    <xf numFmtId="0" fontId="2" fillId="0" borderId="0" xfId="0" applyFont="1" applyAlignment="1">
      <alignment horizontal="center"/>
    </xf>
    <xf numFmtId="2" fontId="1" fillId="0" borderId="0" xfId="0" applyNumberFormat="1" applyFont="1" applyAlignment="1">
      <alignment horizontal="center"/>
    </xf>
    <xf numFmtId="0" fontId="1" fillId="0" borderId="0" xfId="0" applyFont="1" applyAlignment="1">
      <alignment vertical="center"/>
    </xf>
    <xf numFmtId="0" fontId="1" fillId="0" borderId="0" xfId="0" applyFont="1" applyAlignment="1">
      <alignment horizontal="left" vertical="center"/>
    </xf>
    <xf numFmtId="9" fontId="1" fillId="0" borderId="1" xfId="1" applyFont="1" applyBorder="1" applyAlignment="1">
      <alignment horizontal="center" vertical="center"/>
    </xf>
    <xf numFmtId="0" fontId="1" fillId="0" borderId="4"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1" xfId="0" applyFont="1" applyBorder="1" applyAlignment="1">
      <alignment horizontal="left" vertical="center"/>
    </xf>
    <xf numFmtId="0" fontId="1" fillId="0" borderId="12" xfId="0" applyFont="1" applyBorder="1" applyAlignment="1">
      <alignment horizontal="center" vertical="center"/>
    </xf>
    <xf numFmtId="0" fontId="1" fillId="0" borderId="11" xfId="0" quotePrefix="1" applyFont="1" applyBorder="1" applyAlignment="1">
      <alignment horizontal="left" vertical="center"/>
    </xf>
    <xf numFmtId="0" fontId="1" fillId="0" borderId="13" xfId="0" applyFont="1" applyBorder="1" applyAlignment="1">
      <alignment horizontal="left" vertical="center"/>
    </xf>
    <xf numFmtId="164" fontId="1" fillId="0" borderId="14" xfId="0" applyNumberFormat="1" applyFont="1" applyBorder="1" applyAlignment="1">
      <alignment horizontal="center" vertical="center"/>
    </xf>
    <xf numFmtId="0" fontId="1" fillId="0" borderId="14" xfId="0" applyFont="1" applyBorder="1" applyAlignment="1">
      <alignment horizontal="center" vertical="center"/>
    </xf>
    <xf numFmtId="9" fontId="1" fillId="0" borderId="14" xfId="1" applyFont="1" applyBorder="1" applyAlignment="1">
      <alignment horizontal="center" vertical="center"/>
    </xf>
    <xf numFmtId="0" fontId="1" fillId="0" borderId="16" xfId="0" applyFont="1" applyBorder="1" applyAlignment="1">
      <alignment horizontal="center" vertical="center"/>
    </xf>
    <xf numFmtId="0" fontId="1" fillId="0" borderId="0" xfId="0" applyFont="1"/>
    <xf numFmtId="0" fontId="1" fillId="3" borderId="0" xfId="0" applyFont="1" applyFill="1" applyAlignment="1">
      <alignment horizontal="center"/>
    </xf>
    <xf numFmtId="0" fontId="2" fillId="3" borderId="0" xfId="0" applyFont="1" applyFill="1" applyAlignment="1">
      <alignment horizontal="center"/>
    </xf>
    <xf numFmtId="0" fontId="1" fillId="3" borderId="0" xfId="0" applyFont="1" applyFill="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0" xfId="0" quotePrefix="1" applyFont="1" applyBorder="1" applyAlignment="1">
      <alignment horizontal="left" vertical="center"/>
    </xf>
    <xf numFmtId="164" fontId="1" fillId="0" borderId="0" xfId="0" applyNumberFormat="1" applyFont="1" applyBorder="1" applyAlignment="1">
      <alignment horizontal="center" vertical="center"/>
    </xf>
    <xf numFmtId="164" fontId="1" fillId="0" borderId="2" xfId="0" applyNumberFormat="1" applyFont="1" applyFill="1" applyBorder="1" applyAlignment="1">
      <alignment horizontal="center" vertical="center"/>
    </xf>
    <xf numFmtId="164" fontId="1" fillId="0" borderId="15"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164" fontId="1" fillId="0" borderId="14" xfId="0" applyNumberFormat="1" applyFont="1" applyFill="1" applyBorder="1" applyAlignment="1">
      <alignment horizontal="center" vertical="center"/>
    </xf>
    <xf numFmtId="0" fontId="2" fillId="3" borderId="0" xfId="0" applyFont="1" applyFill="1" applyAlignment="1">
      <alignment horizontal="center" vertical="center" wrapText="1"/>
    </xf>
    <xf numFmtId="0" fontId="1" fillId="3" borderId="0" xfId="0" applyFont="1" applyFill="1"/>
    <xf numFmtId="0" fontId="2" fillId="0" borderId="0" xfId="0" applyFont="1" applyAlignment="1">
      <alignment horizontal="right" wrapText="1"/>
    </xf>
    <xf numFmtId="0" fontId="1" fillId="0" borderId="0" xfId="0" applyFont="1"/>
    <xf numFmtId="164" fontId="3" fillId="0" borderId="0" xfId="0" applyNumberFormat="1" applyFont="1" applyAlignment="1">
      <alignment horizontal="left"/>
    </xf>
    <xf numFmtId="0" fontId="3" fillId="0" borderId="0" xfId="0" applyFont="1" applyAlignment="1">
      <alignment horizontal="center" vertical="center"/>
    </xf>
    <xf numFmtId="0" fontId="1" fillId="0" borderId="0" xfId="0" applyFont="1" applyAlignment="1">
      <alignment horizontal="center" vertical="center" wrapText="1"/>
    </xf>
    <xf numFmtId="0" fontId="1" fillId="0" borderId="5" xfId="0" applyFont="1" applyBorder="1" applyAlignment="1">
      <alignment horizontal="center" vertical="center" wrapText="1"/>
    </xf>
    <xf numFmtId="0" fontId="5" fillId="0" borderId="10" xfId="0" applyFont="1" applyBorder="1"/>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0" xfId="0" applyFont="1" applyAlignment="1">
      <alignment horizontal="right"/>
    </xf>
    <xf numFmtId="164" fontId="1" fillId="0" borderId="19" xfId="0" applyNumberFormat="1" applyFont="1" applyFill="1" applyBorder="1" applyAlignment="1">
      <alignment horizontal="center" vertical="center"/>
    </xf>
    <xf numFmtId="164" fontId="1" fillId="0" borderId="21" xfId="0" applyNumberFormat="1" applyFont="1" applyFill="1" applyBorder="1" applyAlignment="1">
      <alignment horizontal="center" vertical="center"/>
    </xf>
    <xf numFmtId="0" fontId="1" fillId="0" borderId="19" xfId="0" applyFont="1" applyBorder="1" applyAlignment="1">
      <alignment horizontal="left" vertical="center"/>
    </xf>
    <xf numFmtId="0" fontId="1" fillId="0" borderId="20" xfId="0" applyFont="1" applyBorder="1" applyAlignment="1">
      <alignment horizontal="left" vertical="center"/>
    </xf>
    <xf numFmtId="0" fontId="1" fillId="0" borderId="21" xfId="0" applyFont="1" applyBorder="1" applyAlignment="1">
      <alignment horizontal="left" vertical="center"/>
    </xf>
    <xf numFmtId="0" fontId="2" fillId="0" borderId="0" xfId="0" applyFont="1" applyAlignment="1">
      <alignment horizontal="center" vertical="center" wrapText="1"/>
    </xf>
    <xf numFmtId="0" fontId="1" fillId="0" borderId="2" xfId="0" applyFont="1" applyBorder="1" applyAlignment="1">
      <alignment horizontal="center" vertical="center" wrapText="1"/>
    </xf>
    <xf numFmtId="0" fontId="5" fillId="0" borderId="3" xfId="0" applyFont="1" applyBorder="1"/>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2" borderId="8" xfId="0" applyFont="1" applyFill="1" applyBorder="1" applyAlignment="1">
      <alignment horizontal="center"/>
    </xf>
    <xf numFmtId="0" fontId="2" fillId="0" borderId="0" xfId="0" applyFont="1" applyAlignment="1">
      <alignment horizontal="center" vertical="center"/>
    </xf>
    <xf numFmtId="0" fontId="1" fillId="0" borderId="0" xfId="0" applyFont="1" applyAlignment="1">
      <alignment horizontal="center" vertical="top" wrapText="1"/>
    </xf>
    <xf numFmtId="0" fontId="1" fillId="0" borderId="2" xfId="0" applyFont="1" applyBorder="1" applyAlignment="1">
      <alignment horizontal="left" vertical="center"/>
    </xf>
    <xf numFmtId="0" fontId="1" fillId="0" borderId="22" xfId="0" applyFont="1" applyBorder="1" applyAlignment="1">
      <alignment horizontal="left" vertical="center"/>
    </xf>
    <xf numFmtId="0" fontId="1" fillId="0" borderId="3" xfId="0" applyFont="1" applyBorder="1" applyAlignment="1">
      <alignment horizontal="left" vertical="center"/>
    </xf>
    <xf numFmtId="0" fontId="1" fillId="0" borderId="2" xfId="0" quotePrefix="1" applyFont="1" applyBorder="1" applyAlignment="1">
      <alignment horizontal="left" vertical="center"/>
    </xf>
    <xf numFmtId="0" fontId="1" fillId="0" borderId="22" xfId="0" quotePrefix="1" applyFont="1" applyBorder="1" applyAlignment="1">
      <alignment horizontal="left" vertical="center"/>
    </xf>
    <xf numFmtId="0" fontId="1" fillId="0" borderId="3" xfId="0" quotePrefix="1" applyFont="1" applyBorder="1" applyAlignment="1">
      <alignment horizontal="left" vertical="center"/>
    </xf>
    <xf numFmtId="164" fontId="1" fillId="0" borderId="2" xfId="0" applyNumberFormat="1" applyFont="1" applyFill="1" applyBorder="1" applyAlignment="1">
      <alignment horizontal="center" vertical="center"/>
    </xf>
    <xf numFmtId="164" fontId="1" fillId="0" borderId="3" xfId="0" applyNumberFormat="1" applyFont="1" applyFill="1" applyBorder="1" applyAlignment="1">
      <alignment horizontal="center" vertical="center"/>
    </xf>
    <xf numFmtId="0" fontId="2" fillId="2" borderId="2" xfId="0" quotePrefix="1" applyFont="1" applyFill="1" applyBorder="1" applyAlignment="1">
      <alignment horizontal="left" vertical="center"/>
    </xf>
    <xf numFmtId="0" fontId="2" fillId="2" borderId="22" xfId="0" quotePrefix="1" applyFont="1" applyFill="1" applyBorder="1" applyAlignment="1">
      <alignment horizontal="left" vertical="center"/>
    </xf>
    <xf numFmtId="0" fontId="2" fillId="2" borderId="3" xfId="0" quotePrefix="1" applyFont="1" applyFill="1" applyBorder="1" applyAlignment="1">
      <alignment horizontal="left" vertical="center"/>
    </xf>
    <xf numFmtId="164" fontId="2" fillId="2" borderId="2" xfId="0" applyNumberFormat="1" applyFont="1" applyFill="1" applyBorder="1" applyAlignment="1">
      <alignment horizontal="center" vertical="center"/>
    </xf>
    <xf numFmtId="164" fontId="2" fillId="2" borderId="3" xfId="0" applyNumberFormat="1" applyFont="1"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051"/>
  <sheetViews>
    <sheetView tabSelected="1" topLeftCell="A76" zoomScaleNormal="100" workbookViewId="0">
      <selection activeCell="J7" sqref="J7"/>
    </sheetView>
  </sheetViews>
  <sheetFormatPr defaultColWidth="14.42578125" defaultRowHeight="15" customHeight="1" x14ac:dyDescent="0.25"/>
  <cols>
    <col min="1" max="1" width="76" style="6" customWidth="1"/>
    <col min="2" max="2" width="10.85546875" style="6" customWidth="1"/>
    <col min="3" max="3" width="13" style="6" customWidth="1"/>
    <col min="4" max="4" width="9.28515625" style="6" customWidth="1"/>
    <col min="5" max="5" width="12.85546875" style="6" customWidth="1"/>
    <col min="6" max="6" width="11.42578125" style="6" customWidth="1"/>
    <col min="7" max="7" width="11.7109375" style="6" customWidth="1"/>
    <col min="8" max="20" width="8.7109375" style="6" customWidth="1"/>
    <col min="21" max="16384" width="14.42578125" style="6"/>
  </cols>
  <sheetData>
    <row r="1" spans="1:9" ht="21" customHeight="1" x14ac:dyDescent="0.25">
      <c r="A1" s="60" t="s">
        <v>0</v>
      </c>
      <c r="B1" s="39"/>
      <c r="C1" s="39"/>
      <c r="D1" s="39"/>
      <c r="E1" s="39"/>
      <c r="F1" s="39"/>
      <c r="G1" s="39"/>
    </row>
    <row r="2" spans="1:9" ht="20.25" customHeight="1" x14ac:dyDescent="0.25">
      <c r="A2" s="41" t="s">
        <v>62</v>
      </c>
      <c r="B2" s="39"/>
      <c r="C2" s="39"/>
      <c r="D2" s="39"/>
      <c r="E2" s="39"/>
      <c r="F2" s="39"/>
      <c r="G2" s="39"/>
    </row>
    <row r="4" spans="1:9" ht="51.75" customHeight="1" x14ac:dyDescent="0.25">
      <c r="A4" s="61" t="s">
        <v>1</v>
      </c>
      <c r="B4" s="39"/>
      <c r="C4" s="39"/>
      <c r="D4" s="39"/>
      <c r="E4" s="39"/>
      <c r="F4" s="39"/>
      <c r="G4" s="39"/>
    </row>
    <row r="6" spans="1:9" x14ac:dyDescent="0.25">
      <c r="A6" s="41" t="s">
        <v>2</v>
      </c>
      <c r="B6" s="39"/>
      <c r="C6" s="39"/>
      <c r="D6" s="39"/>
      <c r="E6" s="39"/>
      <c r="F6" s="39"/>
      <c r="G6" s="39"/>
    </row>
    <row r="7" spans="1:9" ht="78" customHeight="1" x14ac:dyDescent="0.25">
      <c r="A7" s="42" t="s">
        <v>41</v>
      </c>
      <c r="B7" s="39"/>
      <c r="C7" s="39"/>
      <c r="D7" s="39"/>
      <c r="E7" s="39"/>
      <c r="F7" s="39"/>
      <c r="G7" s="39"/>
    </row>
    <row r="8" spans="1:9" ht="15" customHeight="1" thickBot="1" x14ac:dyDescent="0.3"/>
    <row r="9" spans="1:9" ht="15" customHeight="1" thickBot="1" x14ac:dyDescent="0.3">
      <c r="A9" s="57" t="s">
        <v>46</v>
      </c>
      <c r="B9" s="58"/>
      <c r="C9" s="58"/>
      <c r="D9" s="58"/>
      <c r="E9" s="58"/>
      <c r="F9" s="58"/>
      <c r="G9" s="59"/>
    </row>
    <row r="10" spans="1:9" ht="30" customHeight="1" x14ac:dyDescent="0.25">
      <c r="A10" s="15" t="s">
        <v>3</v>
      </c>
      <c r="B10" s="14" t="s">
        <v>4</v>
      </c>
      <c r="C10" s="14" t="s">
        <v>5</v>
      </c>
      <c r="D10" s="14" t="s">
        <v>6</v>
      </c>
      <c r="E10" s="14" t="s">
        <v>7</v>
      </c>
      <c r="F10" s="43" t="s">
        <v>8</v>
      </c>
      <c r="G10" s="44"/>
      <c r="I10" s="24"/>
    </row>
    <row r="11" spans="1:9" x14ac:dyDescent="0.25">
      <c r="A11" s="16" t="s">
        <v>9</v>
      </c>
      <c r="B11" s="3">
        <v>0</v>
      </c>
      <c r="C11" s="4" t="s">
        <v>10</v>
      </c>
      <c r="D11" s="13">
        <v>0.05</v>
      </c>
      <c r="E11" s="4" t="s">
        <v>11</v>
      </c>
      <c r="F11" s="32">
        <f t="shared" ref="F11:F15" si="0">(((B11*12)*D11)*3)</f>
        <v>0</v>
      </c>
      <c r="G11" s="17" t="s">
        <v>12</v>
      </c>
      <c r="I11" s="24"/>
    </row>
    <row r="12" spans="1:9" x14ac:dyDescent="0.25">
      <c r="A12" s="16" t="s">
        <v>13</v>
      </c>
      <c r="B12" s="3">
        <v>0</v>
      </c>
      <c r="C12" s="4" t="s">
        <v>10</v>
      </c>
      <c r="D12" s="13">
        <v>0.2</v>
      </c>
      <c r="E12" s="4" t="s">
        <v>11</v>
      </c>
      <c r="F12" s="32">
        <f t="shared" si="0"/>
        <v>0</v>
      </c>
      <c r="G12" s="17" t="s">
        <v>14</v>
      </c>
      <c r="I12" s="24"/>
    </row>
    <row r="13" spans="1:9" x14ac:dyDescent="0.25">
      <c r="A13" s="18" t="s">
        <v>15</v>
      </c>
      <c r="B13" s="3">
        <v>0</v>
      </c>
      <c r="C13" s="4" t="s">
        <v>10</v>
      </c>
      <c r="D13" s="13">
        <v>0.5</v>
      </c>
      <c r="E13" s="4" t="s">
        <v>11</v>
      </c>
      <c r="F13" s="32">
        <f t="shared" si="0"/>
        <v>0</v>
      </c>
      <c r="G13" s="17" t="s">
        <v>16</v>
      </c>
      <c r="I13" s="24"/>
    </row>
    <row r="14" spans="1:9" x14ac:dyDescent="0.25">
      <c r="A14" s="16" t="s">
        <v>17</v>
      </c>
      <c r="B14" s="3">
        <v>0</v>
      </c>
      <c r="C14" s="4" t="s">
        <v>10</v>
      </c>
      <c r="D14" s="13">
        <v>0.2</v>
      </c>
      <c r="E14" s="4" t="s">
        <v>11</v>
      </c>
      <c r="F14" s="32">
        <f t="shared" si="0"/>
        <v>0</v>
      </c>
      <c r="G14" s="17" t="s">
        <v>18</v>
      </c>
      <c r="I14" s="24"/>
    </row>
    <row r="15" spans="1:9" ht="15.75" thickBot="1" x14ac:dyDescent="0.3">
      <c r="A15" s="19" t="s">
        <v>19</v>
      </c>
      <c r="B15" s="20">
        <v>0</v>
      </c>
      <c r="C15" s="21" t="s">
        <v>10</v>
      </c>
      <c r="D15" s="22">
        <v>0.05</v>
      </c>
      <c r="E15" s="21" t="s">
        <v>11</v>
      </c>
      <c r="F15" s="33">
        <f t="shared" si="0"/>
        <v>0</v>
      </c>
      <c r="G15" s="23" t="s">
        <v>20</v>
      </c>
      <c r="I15" s="24"/>
    </row>
    <row r="16" spans="1:9" x14ac:dyDescent="0.25">
      <c r="A16" s="38" t="s">
        <v>60</v>
      </c>
      <c r="B16" s="39"/>
      <c r="C16" s="39"/>
      <c r="D16" s="39"/>
      <c r="E16" s="39"/>
      <c r="G16" s="7"/>
      <c r="I16" s="24"/>
    </row>
    <row r="17" spans="1:9" x14ac:dyDescent="0.25">
      <c r="A17" s="38" t="s">
        <v>21</v>
      </c>
      <c r="B17" s="39"/>
      <c r="C17" s="39"/>
      <c r="D17" s="39"/>
      <c r="E17" s="39"/>
      <c r="F17" s="40">
        <f>SUM(F11:F15)</f>
        <v>0</v>
      </c>
      <c r="G17" s="39"/>
      <c r="I17" s="24"/>
    </row>
    <row r="18" spans="1:9" ht="15.75" thickBot="1" x14ac:dyDescent="0.3">
      <c r="C18" s="8"/>
      <c r="D18" s="8"/>
      <c r="E18" s="8"/>
      <c r="F18" s="9"/>
      <c r="G18" s="7"/>
      <c r="I18" s="24"/>
    </row>
    <row r="19" spans="1:9" ht="15.75" thickBot="1" x14ac:dyDescent="0.3">
      <c r="A19" s="45" t="s">
        <v>45</v>
      </c>
      <c r="B19" s="46"/>
      <c r="C19" s="46"/>
      <c r="D19" s="46"/>
      <c r="E19" s="46"/>
      <c r="F19" s="46"/>
      <c r="G19" s="47"/>
      <c r="I19" s="24"/>
    </row>
    <row r="20" spans="1:9" ht="30" x14ac:dyDescent="0.25">
      <c r="A20" s="1" t="s">
        <v>3</v>
      </c>
      <c r="B20" s="1" t="s">
        <v>4</v>
      </c>
      <c r="C20" s="1" t="s">
        <v>5</v>
      </c>
      <c r="D20" s="1" t="s">
        <v>6</v>
      </c>
      <c r="E20" s="1" t="s">
        <v>7</v>
      </c>
      <c r="F20" s="55" t="s">
        <v>44</v>
      </c>
      <c r="G20" s="56"/>
      <c r="I20" s="24"/>
    </row>
    <row r="21" spans="1:9" x14ac:dyDescent="0.25">
      <c r="A21" s="2" t="s">
        <v>9</v>
      </c>
      <c r="B21" s="3">
        <v>0</v>
      </c>
      <c r="C21" s="4" t="s">
        <v>10</v>
      </c>
      <c r="D21" s="13">
        <v>0.05</v>
      </c>
      <c r="E21" s="4" t="s">
        <v>43</v>
      </c>
      <c r="F21" s="32">
        <f>(((B21*12)*D21)*2)</f>
        <v>0</v>
      </c>
      <c r="G21" s="4" t="s">
        <v>12</v>
      </c>
      <c r="I21" s="24"/>
    </row>
    <row r="22" spans="1:9" x14ac:dyDescent="0.25">
      <c r="A22" s="2" t="s">
        <v>13</v>
      </c>
      <c r="B22" s="3">
        <v>0</v>
      </c>
      <c r="C22" s="4" t="s">
        <v>10</v>
      </c>
      <c r="D22" s="13">
        <v>0.2</v>
      </c>
      <c r="E22" s="4" t="s">
        <v>43</v>
      </c>
      <c r="F22" s="32">
        <f>(((B22*12)*D22)*2)</f>
        <v>0</v>
      </c>
      <c r="G22" s="4" t="s">
        <v>14</v>
      </c>
      <c r="I22" s="24"/>
    </row>
    <row r="23" spans="1:9" x14ac:dyDescent="0.25">
      <c r="A23" s="5" t="s">
        <v>15</v>
      </c>
      <c r="B23" s="3">
        <v>0</v>
      </c>
      <c r="C23" s="4" t="s">
        <v>10</v>
      </c>
      <c r="D23" s="13">
        <v>0.5</v>
      </c>
      <c r="E23" s="4" t="s">
        <v>43</v>
      </c>
      <c r="F23" s="32">
        <f>(((B23*12)*D23)*2)</f>
        <v>0</v>
      </c>
      <c r="G23" s="4" t="s">
        <v>16</v>
      </c>
      <c r="I23" s="24"/>
    </row>
    <row r="24" spans="1:9" x14ac:dyDescent="0.25">
      <c r="A24" s="2" t="s">
        <v>17</v>
      </c>
      <c r="B24" s="3">
        <v>0</v>
      </c>
      <c r="C24" s="4" t="s">
        <v>10</v>
      </c>
      <c r="D24" s="13">
        <v>0.2</v>
      </c>
      <c r="E24" s="4" t="s">
        <v>43</v>
      </c>
      <c r="F24" s="32">
        <f>(((B24*12)*D24)*2)</f>
        <v>0</v>
      </c>
      <c r="G24" s="4" t="s">
        <v>18</v>
      </c>
      <c r="I24" s="24"/>
    </row>
    <row r="25" spans="1:9" ht="15.75" thickBot="1" x14ac:dyDescent="0.3">
      <c r="A25" s="2" t="s">
        <v>19</v>
      </c>
      <c r="B25" s="3">
        <v>0</v>
      </c>
      <c r="C25" s="4" t="s">
        <v>10</v>
      </c>
      <c r="D25" s="13">
        <v>0.05</v>
      </c>
      <c r="E25" s="4" t="s">
        <v>43</v>
      </c>
      <c r="F25" s="33">
        <f>(((B25*12)*D25)*2)</f>
        <v>0</v>
      </c>
      <c r="G25" s="4" t="s">
        <v>20</v>
      </c>
      <c r="I25" s="24"/>
    </row>
    <row r="26" spans="1:9" ht="18.75" customHeight="1" x14ac:dyDescent="0.25">
      <c r="A26" s="38" t="s">
        <v>47</v>
      </c>
      <c r="B26" s="39"/>
      <c r="C26" s="39"/>
      <c r="D26" s="39"/>
      <c r="E26" s="39"/>
      <c r="G26" s="7"/>
      <c r="I26" s="24"/>
    </row>
    <row r="27" spans="1:9" x14ac:dyDescent="0.25">
      <c r="A27" s="38" t="s">
        <v>51</v>
      </c>
      <c r="B27" s="39"/>
      <c r="C27" s="39"/>
      <c r="D27" s="39"/>
      <c r="E27" s="39"/>
      <c r="F27" s="40">
        <f>SUM(F21:F25)</f>
        <v>0</v>
      </c>
      <c r="G27" s="39"/>
      <c r="I27" s="24"/>
    </row>
    <row r="28" spans="1:9" ht="15.75" thickBot="1" x14ac:dyDescent="0.3">
      <c r="C28" s="8"/>
      <c r="D28" s="8"/>
      <c r="E28" s="25"/>
      <c r="F28" s="26"/>
      <c r="G28" s="27"/>
      <c r="I28" s="24"/>
    </row>
    <row r="29" spans="1:9" ht="22.5" customHeight="1" thickBot="1" x14ac:dyDescent="0.3">
      <c r="A29" s="45" t="s">
        <v>50</v>
      </c>
      <c r="B29" s="46"/>
      <c r="C29" s="46"/>
      <c r="D29" s="46"/>
      <c r="E29" s="46"/>
      <c r="F29" s="46"/>
      <c r="G29" s="47"/>
      <c r="I29" s="24"/>
    </row>
    <row r="30" spans="1:9" ht="30" x14ac:dyDescent="0.25">
      <c r="A30" s="1" t="s">
        <v>3</v>
      </c>
      <c r="B30" s="1" t="s">
        <v>4</v>
      </c>
      <c r="C30" s="1" t="s">
        <v>5</v>
      </c>
      <c r="D30" s="1" t="s">
        <v>6</v>
      </c>
      <c r="E30" s="1" t="s">
        <v>7</v>
      </c>
      <c r="F30" s="55" t="s">
        <v>44</v>
      </c>
      <c r="G30" s="56"/>
      <c r="I30" s="24"/>
    </row>
    <row r="31" spans="1:9" x14ac:dyDescent="0.25">
      <c r="A31" s="2" t="s">
        <v>9</v>
      </c>
      <c r="B31" s="3">
        <v>0</v>
      </c>
      <c r="C31" s="4" t="s">
        <v>10</v>
      </c>
      <c r="D31" s="13">
        <v>0.05</v>
      </c>
      <c r="E31" s="4" t="s">
        <v>43</v>
      </c>
      <c r="F31" s="32">
        <f>(((B31*12)*D31)*2)</f>
        <v>0</v>
      </c>
      <c r="G31" s="4" t="s">
        <v>12</v>
      </c>
      <c r="I31" s="24"/>
    </row>
    <row r="32" spans="1:9" x14ac:dyDescent="0.25">
      <c r="A32" s="2" t="s">
        <v>13</v>
      </c>
      <c r="B32" s="3">
        <v>0</v>
      </c>
      <c r="C32" s="4" t="s">
        <v>10</v>
      </c>
      <c r="D32" s="13">
        <v>0.2</v>
      </c>
      <c r="E32" s="4" t="s">
        <v>43</v>
      </c>
      <c r="F32" s="32">
        <f>(((B32*12)*D32)*2)</f>
        <v>0</v>
      </c>
      <c r="G32" s="4" t="s">
        <v>14</v>
      </c>
      <c r="I32" s="24"/>
    </row>
    <row r="33" spans="1:9" x14ac:dyDescent="0.25">
      <c r="A33" s="5" t="s">
        <v>15</v>
      </c>
      <c r="B33" s="3">
        <v>0</v>
      </c>
      <c r="C33" s="4" t="s">
        <v>10</v>
      </c>
      <c r="D33" s="13">
        <v>0.5</v>
      </c>
      <c r="E33" s="4" t="s">
        <v>43</v>
      </c>
      <c r="F33" s="32">
        <f>(((B33*12)*D33)*2)</f>
        <v>0</v>
      </c>
      <c r="G33" s="4" t="s">
        <v>16</v>
      </c>
      <c r="I33" s="24"/>
    </row>
    <row r="34" spans="1:9" x14ac:dyDescent="0.25">
      <c r="A34" s="2" t="s">
        <v>17</v>
      </c>
      <c r="B34" s="3">
        <v>0</v>
      </c>
      <c r="C34" s="4" t="s">
        <v>10</v>
      </c>
      <c r="D34" s="13">
        <v>0.2</v>
      </c>
      <c r="E34" s="4" t="s">
        <v>43</v>
      </c>
      <c r="F34" s="32">
        <f>(((B34*12)*D34)*2)</f>
        <v>0</v>
      </c>
      <c r="G34" s="4" t="s">
        <v>18</v>
      </c>
      <c r="I34" s="24"/>
    </row>
    <row r="35" spans="1:9" ht="15.75" thickBot="1" x14ac:dyDescent="0.3">
      <c r="A35" s="2" t="s">
        <v>19</v>
      </c>
      <c r="B35" s="3">
        <v>0</v>
      </c>
      <c r="C35" s="4" t="s">
        <v>10</v>
      </c>
      <c r="D35" s="13">
        <v>0.05</v>
      </c>
      <c r="E35" s="4" t="s">
        <v>43</v>
      </c>
      <c r="F35" s="33">
        <f>(((B35*12)*D35)*2)</f>
        <v>0</v>
      </c>
      <c r="G35" s="4" t="s">
        <v>20</v>
      </c>
      <c r="I35" s="24"/>
    </row>
    <row r="36" spans="1:9" ht="22.5" customHeight="1" x14ac:dyDescent="0.25">
      <c r="A36" s="38" t="s">
        <v>48</v>
      </c>
      <c r="B36" s="39"/>
      <c r="C36" s="39"/>
      <c r="D36" s="39"/>
      <c r="E36" s="39"/>
      <c r="G36" s="7"/>
      <c r="I36" s="24"/>
    </row>
    <row r="37" spans="1:9" x14ac:dyDescent="0.25">
      <c r="A37" s="38" t="s">
        <v>49</v>
      </c>
      <c r="B37" s="39"/>
      <c r="C37" s="39"/>
      <c r="D37" s="39"/>
      <c r="E37" s="39"/>
      <c r="F37" s="40">
        <f>SUM(F31:F35)</f>
        <v>0</v>
      </c>
      <c r="G37" s="39"/>
      <c r="I37" s="24"/>
    </row>
    <row r="38" spans="1:9" ht="15.75" thickBot="1" x14ac:dyDescent="0.3">
      <c r="C38" s="8"/>
      <c r="D38" s="8"/>
      <c r="E38" s="25"/>
      <c r="F38" s="26"/>
      <c r="G38" s="27"/>
      <c r="I38" s="24"/>
    </row>
    <row r="39" spans="1:9" ht="15.75" thickBot="1" x14ac:dyDescent="0.3">
      <c r="A39" s="45" t="s">
        <v>54</v>
      </c>
      <c r="B39" s="46"/>
      <c r="C39" s="46"/>
      <c r="D39" s="46"/>
      <c r="E39" s="46"/>
      <c r="F39" s="46"/>
      <c r="G39" s="47"/>
      <c r="I39" s="24"/>
    </row>
    <row r="40" spans="1:9" x14ac:dyDescent="0.25">
      <c r="A40" s="51" t="s">
        <v>61</v>
      </c>
      <c r="B40" s="52"/>
      <c r="C40" s="52"/>
      <c r="D40" s="52"/>
      <c r="E40" s="53"/>
      <c r="F40" s="49">
        <f>+F17</f>
        <v>0</v>
      </c>
      <c r="G40" s="50"/>
      <c r="I40" s="24"/>
    </row>
    <row r="41" spans="1:9" x14ac:dyDescent="0.25">
      <c r="A41" s="62" t="s">
        <v>55</v>
      </c>
      <c r="B41" s="63"/>
      <c r="C41" s="63"/>
      <c r="D41" s="63"/>
      <c r="E41" s="64"/>
      <c r="F41" s="68">
        <f>+F27</f>
        <v>0</v>
      </c>
      <c r="G41" s="69"/>
      <c r="I41" s="24"/>
    </row>
    <row r="42" spans="1:9" x14ac:dyDescent="0.25">
      <c r="A42" s="65" t="s">
        <v>56</v>
      </c>
      <c r="B42" s="66"/>
      <c r="C42" s="66"/>
      <c r="D42" s="66"/>
      <c r="E42" s="67"/>
      <c r="F42" s="68">
        <f>+F37</f>
        <v>0</v>
      </c>
      <c r="G42" s="69"/>
      <c r="I42" s="24"/>
    </row>
    <row r="43" spans="1:9" x14ac:dyDescent="0.25">
      <c r="A43" s="70" t="s">
        <v>59</v>
      </c>
      <c r="B43" s="71"/>
      <c r="C43" s="71"/>
      <c r="D43" s="71"/>
      <c r="E43" s="72"/>
      <c r="F43" s="73">
        <f>SUM(F40:G42)</f>
        <v>0</v>
      </c>
      <c r="G43" s="74"/>
      <c r="I43" s="24"/>
    </row>
    <row r="44" spans="1:9" x14ac:dyDescent="0.25">
      <c r="A44" s="30"/>
      <c r="B44" s="30"/>
      <c r="C44" s="30"/>
      <c r="D44" s="30"/>
      <c r="E44" s="30"/>
      <c r="F44" s="31"/>
      <c r="G44" s="31"/>
      <c r="I44" s="24"/>
    </row>
    <row r="45" spans="1:9" ht="15.75" customHeight="1" x14ac:dyDescent="0.25">
      <c r="A45" s="41" t="s">
        <v>22</v>
      </c>
      <c r="B45" s="39"/>
      <c r="C45" s="39"/>
      <c r="D45" s="39"/>
      <c r="E45" s="39"/>
      <c r="F45" s="39"/>
      <c r="G45" s="39"/>
      <c r="I45" s="24"/>
    </row>
    <row r="46" spans="1:9" ht="95.45" customHeight="1" thickBot="1" x14ac:dyDescent="0.3">
      <c r="A46" s="42" t="s">
        <v>42</v>
      </c>
      <c r="B46" s="39"/>
      <c r="C46" s="39"/>
      <c r="D46" s="39"/>
      <c r="E46" s="39"/>
      <c r="F46" s="39"/>
      <c r="G46" s="39"/>
      <c r="I46" s="24"/>
    </row>
    <row r="47" spans="1:9" ht="15.75" customHeight="1" thickBot="1" x14ac:dyDescent="0.3">
      <c r="A47" s="57" t="s">
        <v>46</v>
      </c>
      <c r="B47" s="58"/>
      <c r="C47" s="58"/>
      <c r="D47" s="58"/>
      <c r="E47" s="58"/>
      <c r="F47" s="58"/>
      <c r="G47" s="59"/>
      <c r="I47" s="24"/>
    </row>
    <row r="48" spans="1:9" ht="26.45" customHeight="1" x14ac:dyDescent="0.25">
      <c r="A48" s="15" t="s">
        <v>3</v>
      </c>
      <c r="B48" s="14" t="s">
        <v>4</v>
      </c>
      <c r="C48" s="14" t="s">
        <v>5</v>
      </c>
      <c r="D48" s="14" t="s">
        <v>6</v>
      </c>
      <c r="E48" s="14" t="s">
        <v>7</v>
      </c>
      <c r="F48" s="43" t="s">
        <v>8</v>
      </c>
      <c r="G48" s="44"/>
      <c r="I48" s="24"/>
    </row>
    <row r="49" spans="1:9" ht="15.75" customHeight="1" x14ac:dyDescent="0.25">
      <c r="A49" s="16" t="s">
        <v>23</v>
      </c>
      <c r="B49" s="3">
        <v>0</v>
      </c>
      <c r="C49" s="4" t="s">
        <v>10</v>
      </c>
      <c r="D49" s="13">
        <v>0.05</v>
      </c>
      <c r="E49" s="4" t="s">
        <v>11</v>
      </c>
      <c r="F49" s="34">
        <f t="shared" ref="F49:F53" si="1">(((B49*12)*D49)*3)</f>
        <v>0</v>
      </c>
      <c r="G49" s="28" t="s">
        <v>12</v>
      </c>
      <c r="I49" s="24"/>
    </row>
    <row r="50" spans="1:9" ht="15.75" customHeight="1" x14ac:dyDescent="0.25">
      <c r="A50" s="16" t="s">
        <v>24</v>
      </c>
      <c r="B50" s="3">
        <v>0</v>
      </c>
      <c r="C50" s="4" t="s">
        <v>10</v>
      </c>
      <c r="D50" s="13">
        <v>0.05</v>
      </c>
      <c r="E50" s="4" t="s">
        <v>11</v>
      </c>
      <c r="F50" s="34">
        <f t="shared" si="1"/>
        <v>0</v>
      </c>
      <c r="G50" s="28" t="s">
        <v>14</v>
      </c>
      <c r="I50" s="24"/>
    </row>
    <row r="51" spans="1:9" ht="15.75" customHeight="1" x14ac:dyDescent="0.25">
      <c r="A51" s="16" t="s">
        <v>25</v>
      </c>
      <c r="B51" s="3">
        <v>0</v>
      </c>
      <c r="C51" s="4" t="s">
        <v>10</v>
      </c>
      <c r="D51" s="13">
        <v>0.2</v>
      </c>
      <c r="E51" s="4" t="s">
        <v>11</v>
      </c>
      <c r="F51" s="34">
        <f t="shared" si="1"/>
        <v>0</v>
      </c>
      <c r="G51" s="28" t="s">
        <v>16</v>
      </c>
      <c r="I51" s="24"/>
    </row>
    <row r="52" spans="1:9" ht="15.75" customHeight="1" x14ac:dyDescent="0.25">
      <c r="A52" s="16" t="s">
        <v>26</v>
      </c>
      <c r="B52" s="3">
        <v>0</v>
      </c>
      <c r="C52" s="4" t="s">
        <v>10</v>
      </c>
      <c r="D52" s="13">
        <v>0.5</v>
      </c>
      <c r="E52" s="4" t="s">
        <v>11</v>
      </c>
      <c r="F52" s="34">
        <f t="shared" si="1"/>
        <v>0</v>
      </c>
      <c r="G52" s="28" t="s">
        <v>18</v>
      </c>
      <c r="I52" s="24"/>
    </row>
    <row r="53" spans="1:9" ht="15.75" customHeight="1" thickBot="1" x14ac:dyDescent="0.3">
      <c r="A53" s="19" t="s">
        <v>27</v>
      </c>
      <c r="B53" s="20">
        <v>0</v>
      </c>
      <c r="C53" s="21" t="s">
        <v>10</v>
      </c>
      <c r="D53" s="22">
        <v>0.2</v>
      </c>
      <c r="E53" s="21" t="s">
        <v>11</v>
      </c>
      <c r="F53" s="35">
        <f t="shared" si="1"/>
        <v>0</v>
      </c>
      <c r="G53" s="29" t="s">
        <v>20</v>
      </c>
      <c r="I53" s="24"/>
    </row>
    <row r="54" spans="1:9" ht="15.75" customHeight="1" x14ac:dyDescent="0.25">
      <c r="A54" s="38" t="s">
        <v>60</v>
      </c>
      <c r="B54" s="39"/>
      <c r="C54" s="39"/>
      <c r="D54" s="39"/>
      <c r="E54" s="39"/>
      <c r="G54" s="7"/>
      <c r="I54" s="24"/>
    </row>
    <row r="55" spans="1:9" x14ac:dyDescent="0.25">
      <c r="A55" s="48" t="s">
        <v>21</v>
      </c>
      <c r="B55" s="39"/>
      <c r="C55" s="39"/>
      <c r="D55" s="39"/>
      <c r="E55" s="39"/>
      <c r="F55" s="40">
        <f>SUM(F49:F53)</f>
        <v>0</v>
      </c>
      <c r="G55" s="39"/>
      <c r="I55" s="24"/>
    </row>
    <row r="56" spans="1:9" ht="19.5" customHeight="1" x14ac:dyDescent="0.25">
      <c r="C56" s="8"/>
      <c r="D56" s="10" t="s">
        <v>28</v>
      </c>
      <c r="E56" s="8"/>
      <c r="F56" s="9"/>
      <c r="G56" s="7"/>
      <c r="I56" s="24"/>
    </row>
    <row r="57" spans="1:9" ht="9.75" customHeight="1" thickBot="1" x14ac:dyDescent="0.3">
      <c r="I57" s="24"/>
    </row>
    <row r="58" spans="1:9" ht="15.75" thickBot="1" x14ac:dyDescent="0.3">
      <c r="A58" s="45" t="s">
        <v>45</v>
      </c>
      <c r="B58" s="46"/>
      <c r="C58" s="46"/>
      <c r="D58" s="46"/>
      <c r="E58" s="46"/>
      <c r="F58" s="46"/>
      <c r="G58" s="47"/>
      <c r="I58" s="24"/>
    </row>
    <row r="59" spans="1:9" ht="30" x14ac:dyDescent="0.25">
      <c r="A59" s="15" t="s">
        <v>3</v>
      </c>
      <c r="B59" s="14" t="s">
        <v>4</v>
      </c>
      <c r="C59" s="14" t="s">
        <v>5</v>
      </c>
      <c r="D59" s="14" t="s">
        <v>6</v>
      </c>
      <c r="E59" s="14" t="s">
        <v>7</v>
      </c>
      <c r="F59" s="43" t="s">
        <v>44</v>
      </c>
      <c r="G59" s="44"/>
      <c r="I59" s="24"/>
    </row>
    <row r="60" spans="1:9" x14ac:dyDescent="0.25">
      <c r="A60" s="16" t="s">
        <v>23</v>
      </c>
      <c r="B60" s="3">
        <v>0</v>
      </c>
      <c r="C60" s="4" t="s">
        <v>10</v>
      </c>
      <c r="D60" s="13">
        <v>0.05</v>
      </c>
      <c r="E60" s="4" t="s">
        <v>43</v>
      </c>
      <c r="F60" s="34">
        <f>(((B60*12)*D60)*2)</f>
        <v>0</v>
      </c>
      <c r="G60" s="28" t="s">
        <v>12</v>
      </c>
      <c r="I60" s="24"/>
    </row>
    <row r="61" spans="1:9" x14ac:dyDescent="0.25">
      <c r="A61" s="16" t="s">
        <v>24</v>
      </c>
      <c r="B61" s="3">
        <v>0</v>
      </c>
      <c r="C61" s="4" t="s">
        <v>10</v>
      </c>
      <c r="D61" s="13">
        <v>0.05</v>
      </c>
      <c r="E61" s="4" t="s">
        <v>43</v>
      </c>
      <c r="F61" s="34">
        <f>(((B61*12)*D61)*2)</f>
        <v>0</v>
      </c>
      <c r="G61" s="28" t="s">
        <v>14</v>
      </c>
      <c r="I61" s="24"/>
    </row>
    <row r="62" spans="1:9" x14ac:dyDescent="0.25">
      <c r="A62" s="16" t="s">
        <v>25</v>
      </c>
      <c r="B62" s="3">
        <v>0</v>
      </c>
      <c r="C62" s="4" t="s">
        <v>10</v>
      </c>
      <c r="D62" s="13">
        <v>0.2</v>
      </c>
      <c r="E62" s="4" t="s">
        <v>43</v>
      </c>
      <c r="F62" s="34">
        <f>(((B62*12)*D62)*2)</f>
        <v>0</v>
      </c>
      <c r="G62" s="28" t="s">
        <v>16</v>
      </c>
      <c r="I62" s="24"/>
    </row>
    <row r="63" spans="1:9" x14ac:dyDescent="0.25">
      <c r="A63" s="16" t="s">
        <v>26</v>
      </c>
      <c r="B63" s="3">
        <v>0</v>
      </c>
      <c r="C63" s="4" t="s">
        <v>10</v>
      </c>
      <c r="D63" s="13">
        <v>0.5</v>
      </c>
      <c r="E63" s="4" t="s">
        <v>43</v>
      </c>
      <c r="F63" s="34">
        <f>(((B63*12)*D63)*2)</f>
        <v>0</v>
      </c>
      <c r="G63" s="28" t="s">
        <v>18</v>
      </c>
      <c r="I63" s="24"/>
    </row>
    <row r="64" spans="1:9" ht="15.75" thickBot="1" x14ac:dyDescent="0.3">
      <c r="A64" s="19" t="s">
        <v>27</v>
      </c>
      <c r="B64" s="20">
        <v>0</v>
      </c>
      <c r="C64" s="21" t="s">
        <v>10</v>
      </c>
      <c r="D64" s="22">
        <v>0.2</v>
      </c>
      <c r="E64" s="4" t="s">
        <v>43</v>
      </c>
      <c r="F64" s="34">
        <f>(((B64*12)*D64)*2)</f>
        <v>0</v>
      </c>
      <c r="G64" s="29" t="s">
        <v>20</v>
      </c>
      <c r="I64" s="24"/>
    </row>
    <row r="65" spans="1:9" x14ac:dyDescent="0.25">
      <c r="A65" s="38" t="s">
        <v>47</v>
      </c>
      <c r="B65" s="39"/>
      <c r="C65" s="39"/>
      <c r="D65" s="39"/>
      <c r="E65" s="39"/>
      <c r="G65" s="7"/>
      <c r="I65" s="24"/>
    </row>
    <row r="66" spans="1:9" x14ac:dyDescent="0.25">
      <c r="A66" s="48" t="s">
        <v>51</v>
      </c>
      <c r="B66" s="39"/>
      <c r="C66" s="39"/>
      <c r="D66" s="39"/>
      <c r="E66" s="39"/>
      <c r="F66" s="40">
        <f>SUM(F60:F64)</f>
        <v>0</v>
      </c>
      <c r="G66" s="39"/>
      <c r="I66" s="24"/>
    </row>
    <row r="67" spans="1:9" x14ac:dyDescent="0.25">
      <c r="C67" s="8"/>
      <c r="D67" s="8"/>
      <c r="E67" s="8"/>
      <c r="F67" s="8"/>
      <c r="G67" s="8"/>
      <c r="I67" s="24"/>
    </row>
    <row r="68" spans="1:9" ht="9.75" customHeight="1" thickBot="1" x14ac:dyDescent="0.3">
      <c r="I68" s="24"/>
    </row>
    <row r="69" spans="1:9" ht="15.75" thickBot="1" x14ac:dyDescent="0.3">
      <c r="A69" s="45" t="s">
        <v>50</v>
      </c>
      <c r="B69" s="46"/>
      <c r="C69" s="46"/>
      <c r="D69" s="46"/>
      <c r="E69" s="46"/>
      <c r="F69" s="46"/>
      <c r="G69" s="47"/>
      <c r="I69" s="24"/>
    </row>
    <row r="70" spans="1:9" ht="30" x14ac:dyDescent="0.25">
      <c r="A70" s="15" t="s">
        <v>3</v>
      </c>
      <c r="B70" s="14" t="s">
        <v>4</v>
      </c>
      <c r="C70" s="14" t="s">
        <v>5</v>
      </c>
      <c r="D70" s="14" t="s">
        <v>6</v>
      </c>
      <c r="E70" s="14" t="s">
        <v>7</v>
      </c>
      <c r="F70" s="43" t="s">
        <v>44</v>
      </c>
      <c r="G70" s="44"/>
      <c r="I70" s="24"/>
    </row>
    <row r="71" spans="1:9" x14ac:dyDescent="0.25">
      <c r="A71" s="16" t="s">
        <v>23</v>
      </c>
      <c r="B71" s="3">
        <v>0</v>
      </c>
      <c r="C71" s="4" t="s">
        <v>10</v>
      </c>
      <c r="D71" s="13">
        <v>0.05</v>
      </c>
      <c r="E71" s="4" t="s">
        <v>43</v>
      </c>
      <c r="F71" s="34">
        <f>(((B71*12)*D71)*2)</f>
        <v>0</v>
      </c>
      <c r="G71" s="28" t="s">
        <v>12</v>
      </c>
      <c r="I71" s="24"/>
    </row>
    <row r="72" spans="1:9" x14ac:dyDescent="0.25">
      <c r="A72" s="16" t="s">
        <v>24</v>
      </c>
      <c r="B72" s="3">
        <v>0</v>
      </c>
      <c r="C72" s="4" t="s">
        <v>10</v>
      </c>
      <c r="D72" s="13">
        <v>0.05</v>
      </c>
      <c r="E72" s="4" t="s">
        <v>43</v>
      </c>
      <c r="F72" s="34">
        <f>(((B72*12)*D72)*2)</f>
        <v>0</v>
      </c>
      <c r="G72" s="28" t="s">
        <v>14</v>
      </c>
      <c r="I72" s="24"/>
    </row>
    <row r="73" spans="1:9" x14ac:dyDescent="0.25">
      <c r="A73" s="16" t="s">
        <v>25</v>
      </c>
      <c r="B73" s="3">
        <v>0</v>
      </c>
      <c r="C73" s="4" t="s">
        <v>10</v>
      </c>
      <c r="D73" s="13">
        <v>0.2</v>
      </c>
      <c r="E73" s="4" t="s">
        <v>43</v>
      </c>
      <c r="F73" s="34">
        <f>(((B73*12)*D73)*2)</f>
        <v>0</v>
      </c>
      <c r="G73" s="28" t="s">
        <v>16</v>
      </c>
      <c r="I73" s="24"/>
    </row>
    <row r="74" spans="1:9" x14ac:dyDescent="0.25">
      <c r="A74" s="16" t="s">
        <v>26</v>
      </c>
      <c r="B74" s="3">
        <v>0</v>
      </c>
      <c r="C74" s="4" t="s">
        <v>10</v>
      </c>
      <c r="D74" s="13">
        <v>0.5</v>
      </c>
      <c r="E74" s="4" t="s">
        <v>43</v>
      </c>
      <c r="F74" s="34">
        <f>(((B74*12)*D74)*2)</f>
        <v>0</v>
      </c>
      <c r="G74" s="28" t="s">
        <v>18</v>
      </c>
      <c r="I74" s="24"/>
    </row>
    <row r="75" spans="1:9" ht="15.75" thickBot="1" x14ac:dyDescent="0.3">
      <c r="A75" s="19" t="s">
        <v>27</v>
      </c>
      <c r="B75" s="20">
        <v>0</v>
      </c>
      <c r="C75" s="21" t="s">
        <v>10</v>
      </c>
      <c r="D75" s="22">
        <v>0.2</v>
      </c>
      <c r="E75" s="4" t="s">
        <v>43</v>
      </c>
      <c r="F75" s="34">
        <f>(((B75*12)*D75)*2)</f>
        <v>0</v>
      </c>
      <c r="G75" s="29" t="s">
        <v>20</v>
      </c>
      <c r="I75" s="24"/>
    </row>
    <row r="76" spans="1:9" x14ac:dyDescent="0.25">
      <c r="A76" s="38" t="s">
        <v>48</v>
      </c>
      <c r="B76" s="39"/>
      <c r="C76" s="39"/>
      <c r="D76" s="39"/>
      <c r="E76" s="39"/>
      <c r="G76" s="7"/>
      <c r="I76" s="24"/>
    </row>
    <row r="77" spans="1:9" x14ac:dyDescent="0.25">
      <c r="A77" s="48" t="s">
        <v>52</v>
      </c>
      <c r="B77" s="39"/>
      <c r="C77" s="39"/>
      <c r="D77" s="39"/>
      <c r="E77" s="39"/>
      <c r="F77" s="40">
        <f>SUM(F71:F75)</f>
        <v>0</v>
      </c>
      <c r="G77" s="39"/>
      <c r="I77" s="24"/>
    </row>
    <row r="78" spans="1:9" ht="15.75" thickBot="1" x14ac:dyDescent="0.3">
      <c r="C78" s="8"/>
      <c r="D78" s="8"/>
      <c r="E78" s="8"/>
      <c r="F78" s="8"/>
      <c r="G78" s="8"/>
      <c r="I78" s="24"/>
    </row>
    <row r="79" spans="1:9" ht="15.75" thickBot="1" x14ac:dyDescent="0.3">
      <c r="A79" s="45" t="s">
        <v>58</v>
      </c>
      <c r="B79" s="46"/>
      <c r="C79" s="46"/>
      <c r="D79" s="46"/>
      <c r="E79" s="46"/>
      <c r="F79" s="46"/>
      <c r="G79" s="47"/>
      <c r="I79" s="24"/>
    </row>
    <row r="80" spans="1:9" x14ac:dyDescent="0.25">
      <c r="A80" s="51" t="s">
        <v>61</v>
      </c>
      <c r="B80" s="52"/>
      <c r="C80" s="52"/>
      <c r="D80" s="52"/>
      <c r="E80" s="53"/>
      <c r="F80" s="49">
        <f>+F55</f>
        <v>0</v>
      </c>
      <c r="G80" s="50"/>
      <c r="I80" s="24"/>
    </row>
    <row r="81" spans="1:9" x14ac:dyDescent="0.25">
      <c r="A81" s="62" t="s">
        <v>55</v>
      </c>
      <c r="B81" s="63"/>
      <c r="C81" s="63"/>
      <c r="D81" s="63"/>
      <c r="E81" s="64"/>
      <c r="F81" s="68">
        <f>+F66</f>
        <v>0</v>
      </c>
      <c r="G81" s="69"/>
      <c r="I81" s="24"/>
    </row>
    <row r="82" spans="1:9" x14ac:dyDescent="0.25">
      <c r="A82" s="65" t="s">
        <v>56</v>
      </c>
      <c r="B82" s="66"/>
      <c r="C82" s="66"/>
      <c r="D82" s="66"/>
      <c r="E82" s="67"/>
      <c r="F82" s="68">
        <f>SUM(F80:G81)</f>
        <v>0</v>
      </c>
      <c r="G82" s="69"/>
      <c r="I82" s="24"/>
    </row>
    <row r="83" spans="1:9" x14ac:dyDescent="0.25">
      <c r="A83" s="70" t="s">
        <v>57</v>
      </c>
      <c r="B83" s="71"/>
      <c r="C83" s="71"/>
      <c r="D83" s="71"/>
      <c r="E83" s="72"/>
      <c r="F83" s="73">
        <f>SUM(F80:G82)</f>
        <v>0</v>
      </c>
      <c r="G83" s="74"/>
      <c r="I83" s="24"/>
    </row>
    <row r="84" spans="1:9" x14ac:dyDescent="0.25">
      <c r="A84" s="30"/>
      <c r="B84" s="30"/>
      <c r="C84" s="30"/>
      <c r="D84" s="30"/>
      <c r="E84" s="30"/>
      <c r="F84" s="31"/>
      <c r="G84" s="31"/>
      <c r="I84" s="24"/>
    </row>
    <row r="85" spans="1:9" ht="57" customHeight="1" x14ac:dyDescent="0.25">
      <c r="A85" s="54" t="s">
        <v>40</v>
      </c>
      <c r="B85" s="39"/>
      <c r="C85" s="39"/>
      <c r="D85" s="39"/>
      <c r="E85" s="39"/>
      <c r="F85" s="39"/>
      <c r="G85" s="39"/>
      <c r="I85" s="24"/>
    </row>
    <row r="86" spans="1:9" ht="9.75" customHeight="1" x14ac:dyDescent="0.25">
      <c r="I86" s="24"/>
    </row>
    <row r="87" spans="1:9" ht="64.5" customHeight="1" x14ac:dyDescent="0.25">
      <c r="A87" s="36" t="s">
        <v>53</v>
      </c>
      <c r="B87" s="37"/>
      <c r="C87" s="37"/>
      <c r="D87" s="37"/>
      <c r="E87" s="37"/>
      <c r="F87" s="37"/>
      <c r="G87" s="37"/>
      <c r="I87" s="24"/>
    </row>
    <row r="88" spans="1:9" ht="15.75" customHeight="1" x14ac:dyDescent="0.25">
      <c r="I88" s="24"/>
    </row>
    <row r="89" spans="1:9" ht="15.75" customHeight="1" x14ac:dyDescent="0.25">
      <c r="A89" s="11" t="s">
        <v>29</v>
      </c>
      <c r="I89" s="24"/>
    </row>
    <row r="90" spans="1:9" x14ac:dyDescent="0.25">
      <c r="A90" s="11" t="s">
        <v>30</v>
      </c>
      <c r="I90" s="24"/>
    </row>
    <row r="91" spans="1:9" x14ac:dyDescent="0.25">
      <c r="A91" s="11" t="s">
        <v>31</v>
      </c>
      <c r="I91" s="24"/>
    </row>
    <row r="92" spans="1:9" x14ac:dyDescent="0.25">
      <c r="A92" s="11" t="s">
        <v>32</v>
      </c>
      <c r="I92" s="24"/>
    </row>
    <row r="93" spans="1:9" x14ac:dyDescent="0.25">
      <c r="A93" s="11" t="s">
        <v>33</v>
      </c>
      <c r="I93" s="24"/>
    </row>
    <row r="94" spans="1:9" x14ac:dyDescent="0.25">
      <c r="A94" s="11" t="s">
        <v>34</v>
      </c>
      <c r="I94" s="24"/>
    </row>
    <row r="95" spans="1:9" x14ac:dyDescent="0.25">
      <c r="A95" s="11" t="s">
        <v>35</v>
      </c>
      <c r="B95" s="11" t="s">
        <v>36</v>
      </c>
      <c r="I95" s="24"/>
    </row>
    <row r="96" spans="1:9" ht="21.75" customHeight="1" x14ac:dyDescent="0.25">
      <c r="A96" s="11" t="s">
        <v>37</v>
      </c>
      <c r="I96" s="24"/>
    </row>
    <row r="97" spans="1:9" x14ac:dyDescent="0.25">
      <c r="A97" s="12" t="s">
        <v>38</v>
      </c>
      <c r="I97" s="24"/>
    </row>
    <row r="98" spans="1:9" x14ac:dyDescent="0.25">
      <c r="A98" s="12" t="s">
        <v>39</v>
      </c>
      <c r="I98" s="24"/>
    </row>
    <row r="99" spans="1:9" ht="15.75" customHeight="1" x14ac:dyDescent="0.25">
      <c r="I99" s="24"/>
    </row>
    <row r="100" spans="1:9" ht="15.75" customHeight="1" x14ac:dyDescent="0.25">
      <c r="I100" s="24"/>
    </row>
    <row r="101" spans="1:9" ht="15.75" customHeight="1" x14ac:dyDescent="0.25">
      <c r="I101" s="24"/>
    </row>
    <row r="102" spans="1:9" ht="15.75" customHeight="1" x14ac:dyDescent="0.25">
      <c r="I102" s="24"/>
    </row>
    <row r="103" spans="1:9" ht="15.75" customHeight="1" x14ac:dyDescent="0.25">
      <c r="I103" s="24"/>
    </row>
    <row r="104" spans="1:9" ht="15.75" customHeight="1" x14ac:dyDescent="0.25">
      <c r="I104" s="24"/>
    </row>
    <row r="105" spans="1:9" ht="15.75" customHeight="1" x14ac:dyDescent="0.25">
      <c r="I105" s="24"/>
    </row>
    <row r="106" spans="1:9" ht="15.75" customHeight="1" x14ac:dyDescent="0.25">
      <c r="I106" s="24"/>
    </row>
    <row r="107" spans="1:9" ht="15.75" customHeight="1" x14ac:dyDescent="0.25">
      <c r="I107" s="24"/>
    </row>
    <row r="108" spans="1:9" ht="15.75" customHeight="1" x14ac:dyDescent="0.25">
      <c r="I108" s="24"/>
    </row>
    <row r="109" spans="1:9" ht="15.75" customHeight="1" x14ac:dyDescent="0.25">
      <c r="I109" s="24"/>
    </row>
    <row r="110" spans="1:9" ht="15.75" customHeight="1" x14ac:dyDescent="0.25">
      <c r="I110" s="24"/>
    </row>
    <row r="111" spans="1:9" ht="15.75" customHeight="1" x14ac:dyDescent="0.25">
      <c r="I111" s="24"/>
    </row>
    <row r="112" spans="1:9" ht="15.75" customHeight="1" x14ac:dyDescent="0.25">
      <c r="I112" s="24"/>
    </row>
    <row r="113" spans="9:9" ht="15.75" customHeight="1" x14ac:dyDescent="0.25">
      <c r="I113" s="24"/>
    </row>
    <row r="114" spans="9:9" ht="15.75" customHeight="1" x14ac:dyDescent="0.25">
      <c r="I114" s="24"/>
    </row>
    <row r="115" spans="9:9" ht="15.75" customHeight="1" x14ac:dyDescent="0.25">
      <c r="I115" s="24"/>
    </row>
    <row r="116" spans="9:9" ht="15.75" customHeight="1" x14ac:dyDescent="0.25">
      <c r="I116" s="24"/>
    </row>
    <row r="117" spans="9:9" ht="15.75" customHeight="1" x14ac:dyDescent="0.25">
      <c r="I117" s="24"/>
    </row>
    <row r="118" spans="9:9" ht="15.75" customHeight="1" x14ac:dyDescent="0.25">
      <c r="I118" s="24"/>
    </row>
    <row r="119" spans="9:9" ht="15.75" customHeight="1" x14ac:dyDescent="0.25">
      <c r="I119" s="24"/>
    </row>
    <row r="120" spans="9:9" ht="15.75" customHeight="1" x14ac:dyDescent="0.25">
      <c r="I120" s="24"/>
    </row>
    <row r="121" spans="9:9" ht="15.75" customHeight="1" x14ac:dyDescent="0.25">
      <c r="I121" s="24"/>
    </row>
    <row r="122" spans="9:9" ht="15.75" customHeight="1" x14ac:dyDescent="0.25">
      <c r="I122" s="24"/>
    </row>
    <row r="123" spans="9:9" ht="15.75" customHeight="1" x14ac:dyDescent="0.25">
      <c r="I123" s="24"/>
    </row>
    <row r="124" spans="9:9" ht="15.75" customHeight="1" x14ac:dyDescent="0.25">
      <c r="I124" s="24"/>
    </row>
    <row r="125" spans="9:9" ht="15.75" customHeight="1" x14ac:dyDescent="0.25">
      <c r="I125" s="24"/>
    </row>
    <row r="126" spans="9:9" ht="15.75" customHeight="1" x14ac:dyDescent="0.25">
      <c r="I126" s="24"/>
    </row>
    <row r="127" spans="9:9" ht="15.75" customHeight="1" x14ac:dyDescent="0.25">
      <c r="I127" s="24"/>
    </row>
    <row r="128" spans="9:9" ht="15.75" customHeight="1" x14ac:dyDescent="0.25">
      <c r="I128" s="24"/>
    </row>
    <row r="129" spans="9:9" ht="15.75" customHeight="1" x14ac:dyDescent="0.25">
      <c r="I129" s="24"/>
    </row>
    <row r="130" spans="9:9" ht="15.75" customHeight="1" x14ac:dyDescent="0.25">
      <c r="I130" s="24"/>
    </row>
    <row r="131" spans="9:9" ht="15.75" customHeight="1" x14ac:dyDescent="0.25">
      <c r="I131" s="24"/>
    </row>
    <row r="132" spans="9:9" ht="15.75" customHeight="1" x14ac:dyDescent="0.25">
      <c r="I132" s="24"/>
    </row>
    <row r="133" spans="9:9" ht="15.75" customHeight="1" x14ac:dyDescent="0.25">
      <c r="I133" s="24"/>
    </row>
    <row r="134" spans="9:9" ht="15.75" customHeight="1" x14ac:dyDescent="0.25">
      <c r="I134" s="24"/>
    </row>
    <row r="135" spans="9:9" ht="15.75" customHeight="1" x14ac:dyDescent="0.25">
      <c r="I135" s="24"/>
    </row>
    <row r="136" spans="9:9" ht="15.75" customHeight="1" x14ac:dyDescent="0.25">
      <c r="I136" s="24"/>
    </row>
    <row r="137" spans="9:9" ht="15.75" customHeight="1" x14ac:dyDescent="0.25">
      <c r="I137" s="24"/>
    </row>
    <row r="138" spans="9:9" ht="15.75" customHeight="1" x14ac:dyDescent="0.25">
      <c r="I138" s="24"/>
    </row>
    <row r="139" spans="9:9" ht="15.75" customHeight="1" x14ac:dyDescent="0.25">
      <c r="I139" s="24"/>
    </row>
    <row r="140" spans="9:9" ht="15.75" customHeight="1" x14ac:dyDescent="0.25">
      <c r="I140" s="24"/>
    </row>
    <row r="141" spans="9:9" ht="15.75" customHeight="1" x14ac:dyDescent="0.25">
      <c r="I141" s="24"/>
    </row>
    <row r="142" spans="9:9" ht="15.75" customHeight="1" x14ac:dyDescent="0.25">
      <c r="I142" s="24"/>
    </row>
    <row r="143" spans="9:9" ht="15.75" customHeight="1" x14ac:dyDescent="0.25">
      <c r="I143" s="24"/>
    </row>
    <row r="144" spans="9:9" ht="15.75" customHeight="1" x14ac:dyDescent="0.25">
      <c r="I144" s="24"/>
    </row>
    <row r="145" spans="9:9" ht="15.75" customHeight="1" x14ac:dyDescent="0.25">
      <c r="I145" s="24"/>
    </row>
    <row r="146" spans="9:9" ht="15.75" customHeight="1" x14ac:dyDescent="0.25">
      <c r="I146" s="24"/>
    </row>
    <row r="147" spans="9:9" ht="15.75" customHeight="1" x14ac:dyDescent="0.25">
      <c r="I147" s="24"/>
    </row>
    <row r="148" spans="9:9" ht="15.75" customHeight="1" x14ac:dyDescent="0.25">
      <c r="I148" s="24"/>
    </row>
    <row r="149" spans="9:9" ht="15.75" customHeight="1" x14ac:dyDescent="0.25">
      <c r="I149" s="24"/>
    </row>
    <row r="150" spans="9:9" ht="15.75" customHeight="1" x14ac:dyDescent="0.25">
      <c r="I150" s="24"/>
    </row>
    <row r="151" spans="9:9" ht="15.75" customHeight="1" x14ac:dyDescent="0.25">
      <c r="I151" s="24"/>
    </row>
    <row r="152" spans="9:9" ht="15.75" customHeight="1" x14ac:dyDescent="0.25">
      <c r="I152" s="24"/>
    </row>
    <row r="153" spans="9:9" ht="15.75" customHeight="1" x14ac:dyDescent="0.25">
      <c r="I153" s="24"/>
    </row>
    <row r="154" spans="9:9" ht="15.75" customHeight="1" x14ac:dyDescent="0.25"/>
    <row r="155" spans="9:9" ht="15.75" customHeight="1" x14ac:dyDescent="0.25"/>
    <row r="156" spans="9:9" ht="15.75" customHeight="1" x14ac:dyDescent="0.25"/>
    <row r="157" spans="9:9" ht="15.75" customHeight="1" x14ac:dyDescent="0.25"/>
    <row r="158" spans="9:9" ht="15.75" customHeight="1" x14ac:dyDescent="0.25"/>
    <row r="159" spans="9:9" ht="15.75" customHeight="1" x14ac:dyDescent="0.25"/>
    <row r="160" spans="9:9"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row r="1010" ht="15.75" customHeight="1" x14ac:dyDescent="0.25"/>
    <row r="1011" ht="15.75" customHeight="1" x14ac:dyDescent="0.25"/>
    <row r="1012" ht="15.75" customHeight="1" x14ac:dyDescent="0.25"/>
    <row r="1013" ht="15.75" customHeight="1" x14ac:dyDescent="0.25"/>
    <row r="1014" ht="15.75" customHeight="1" x14ac:dyDescent="0.25"/>
    <row r="1015" ht="15.75" customHeight="1" x14ac:dyDescent="0.25"/>
    <row r="1016" ht="15.75" customHeight="1" x14ac:dyDescent="0.25"/>
    <row r="1017" ht="15.75" customHeight="1" x14ac:dyDescent="0.25"/>
    <row r="1018" ht="15.75" customHeight="1" x14ac:dyDescent="0.25"/>
    <row r="1019" ht="15.75" customHeight="1" x14ac:dyDescent="0.25"/>
    <row r="1020" ht="15.75" customHeight="1" x14ac:dyDescent="0.25"/>
    <row r="1021" ht="15.75" customHeight="1" x14ac:dyDescent="0.25"/>
    <row r="1022" ht="15.75" customHeight="1" x14ac:dyDescent="0.25"/>
    <row r="1023" ht="15.75" customHeight="1" x14ac:dyDescent="0.25"/>
    <row r="1024" ht="15.75" customHeight="1" x14ac:dyDescent="0.25"/>
    <row r="1025" ht="15.75" customHeight="1" x14ac:dyDescent="0.25"/>
    <row r="1026" ht="15.75" customHeight="1" x14ac:dyDescent="0.25"/>
    <row r="1027" ht="15.75" customHeight="1" x14ac:dyDescent="0.25"/>
    <row r="1028" ht="15.75" customHeight="1" x14ac:dyDescent="0.25"/>
    <row r="1029" ht="15.75" customHeight="1" x14ac:dyDescent="0.25"/>
    <row r="1030" ht="15.75" customHeight="1" x14ac:dyDescent="0.25"/>
    <row r="1031" ht="15.75" customHeight="1" x14ac:dyDescent="0.25"/>
    <row r="1032" ht="15.75" customHeight="1" x14ac:dyDescent="0.25"/>
    <row r="1033" ht="15.75" customHeight="1" x14ac:dyDescent="0.25"/>
    <row r="1034" ht="15.75" customHeight="1" x14ac:dyDescent="0.25"/>
    <row r="1035" ht="15.75" customHeight="1" x14ac:dyDescent="0.25"/>
    <row r="1036" ht="15.75" customHeight="1" x14ac:dyDescent="0.25"/>
    <row r="1037" ht="15.75" customHeight="1" x14ac:dyDescent="0.25"/>
    <row r="1038" ht="15.75" customHeight="1" x14ac:dyDescent="0.25"/>
    <row r="1039" ht="15.75" customHeight="1" x14ac:dyDescent="0.25"/>
    <row r="1040" ht="15.75" customHeight="1" x14ac:dyDescent="0.25"/>
    <row r="1041" ht="15.75" customHeight="1" x14ac:dyDescent="0.25"/>
    <row r="1042" ht="15.75" customHeight="1" x14ac:dyDescent="0.25"/>
    <row r="1043" ht="15.75" customHeight="1" x14ac:dyDescent="0.25"/>
    <row r="1044" ht="15.75" customHeight="1" x14ac:dyDescent="0.25"/>
    <row r="1045" ht="15.75" customHeight="1" x14ac:dyDescent="0.25"/>
    <row r="1046" ht="15.75" customHeight="1" x14ac:dyDescent="0.25"/>
    <row r="1047" ht="15.75" customHeight="1" x14ac:dyDescent="0.25"/>
    <row r="1048" ht="15.75" customHeight="1" x14ac:dyDescent="0.25"/>
    <row r="1049" ht="15.75" customHeight="1" x14ac:dyDescent="0.25"/>
    <row r="1050" ht="15.75" customHeight="1" x14ac:dyDescent="0.25"/>
    <row r="1051" ht="15.75" customHeight="1" x14ac:dyDescent="0.25"/>
  </sheetData>
  <mergeCells count="57">
    <mergeCell ref="A83:E83"/>
    <mergeCell ref="F83:G83"/>
    <mergeCell ref="A79:G79"/>
    <mergeCell ref="A80:E80"/>
    <mergeCell ref="F80:G80"/>
    <mergeCell ref="A81:E81"/>
    <mergeCell ref="F81:G81"/>
    <mergeCell ref="F42:G42"/>
    <mergeCell ref="A43:E43"/>
    <mergeCell ref="F43:G43"/>
    <mergeCell ref="A82:E82"/>
    <mergeCell ref="F82:G82"/>
    <mergeCell ref="F20:G20"/>
    <mergeCell ref="A26:E26"/>
    <mergeCell ref="A27:E27"/>
    <mergeCell ref="F27:G27"/>
    <mergeCell ref="A9:G9"/>
    <mergeCell ref="A19:G19"/>
    <mergeCell ref="F10:G10"/>
    <mergeCell ref="A16:E16"/>
    <mergeCell ref="A1:G1"/>
    <mergeCell ref="A2:G2"/>
    <mergeCell ref="A4:G4"/>
    <mergeCell ref="A6:G6"/>
    <mergeCell ref="A7:G7"/>
    <mergeCell ref="F55:G55"/>
    <mergeCell ref="A85:G85"/>
    <mergeCell ref="A29:G29"/>
    <mergeCell ref="F30:G30"/>
    <mergeCell ref="A36:E36"/>
    <mergeCell ref="A37:E37"/>
    <mergeCell ref="F37:G37"/>
    <mergeCell ref="A47:G47"/>
    <mergeCell ref="A58:G58"/>
    <mergeCell ref="F59:G59"/>
    <mergeCell ref="A65:E65"/>
    <mergeCell ref="A66:E66"/>
    <mergeCell ref="F66:G66"/>
    <mergeCell ref="A41:E41"/>
    <mergeCell ref="A42:E42"/>
    <mergeCell ref="F41:G41"/>
    <mergeCell ref="A87:G87"/>
    <mergeCell ref="A17:E17"/>
    <mergeCell ref="F17:G17"/>
    <mergeCell ref="A45:G45"/>
    <mergeCell ref="A46:G46"/>
    <mergeCell ref="F48:G48"/>
    <mergeCell ref="A54:E54"/>
    <mergeCell ref="A69:G69"/>
    <mergeCell ref="F70:G70"/>
    <mergeCell ref="A76:E76"/>
    <mergeCell ref="A77:E77"/>
    <mergeCell ref="F77:G77"/>
    <mergeCell ref="A39:G39"/>
    <mergeCell ref="F40:G40"/>
    <mergeCell ref="A40:E40"/>
    <mergeCell ref="A55:E55"/>
  </mergeCells>
  <pageMargins left="0.7" right="0.7" top="0.75" bottom="0.75" header="0" footer="0"/>
  <pageSetup scale="84" fitToHeight="0" orientation="landscape" r:id="rId1"/>
  <rowBreaks count="3" manualBreakCount="3">
    <brk id="28" max="16383" man="1"/>
    <brk id="44" max="16383" man="1"/>
    <brk id="6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Updated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Stockwell, Matthew</dc:creator>
  <cp:lastModifiedBy>John Lloyd</cp:lastModifiedBy>
  <cp:lastPrinted>2024-10-15T21:11:51Z</cp:lastPrinted>
  <dcterms:created xsi:type="dcterms:W3CDTF">2018-02-26T18:49:41Z</dcterms:created>
  <dcterms:modified xsi:type="dcterms:W3CDTF">2024-10-16T12:29:11Z</dcterms:modified>
</cp:coreProperties>
</file>